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56" i="1" l="1"/>
  <c r="D19" i="1" l="1"/>
  <c r="D10" i="1"/>
  <c r="D20" i="1" l="1"/>
</calcChain>
</file>

<file path=xl/sharedStrings.xml><?xml version="1.0" encoding="utf-8"?>
<sst xmlns="http://schemas.openxmlformats.org/spreadsheetml/2006/main" count="61" uniqueCount="60">
  <si>
    <t>Příjmy</t>
  </si>
  <si>
    <t>paragraf</t>
  </si>
  <si>
    <t>položka</t>
  </si>
  <si>
    <t>text</t>
  </si>
  <si>
    <t>částka</t>
  </si>
  <si>
    <t>daňové příjmy</t>
  </si>
  <si>
    <t>poplatek za likvidaci odpadů</t>
  </si>
  <si>
    <t>poplatek ze psů</t>
  </si>
  <si>
    <t>správní poplatky</t>
  </si>
  <si>
    <t>dotace ze SR na výkon správy</t>
  </si>
  <si>
    <t xml:space="preserve"> </t>
  </si>
  <si>
    <t>příjmy z lesní činnosti</t>
  </si>
  <si>
    <t>za rozhlas</t>
  </si>
  <si>
    <t>pronájem sálu</t>
  </si>
  <si>
    <t>pronájem hřiště</t>
  </si>
  <si>
    <t>pronájem bytu</t>
  </si>
  <si>
    <t>pronájem pozemků</t>
  </si>
  <si>
    <t>přeplatek el.energie</t>
  </si>
  <si>
    <t>ostatní příjmy celkem</t>
  </si>
  <si>
    <t>příjmy celkem</t>
  </si>
  <si>
    <t>Výdaje</t>
  </si>
  <si>
    <t>hospodaření v lese</t>
  </si>
  <si>
    <t>činnost hospodáře</t>
  </si>
  <si>
    <t>zimní údržba,opravy cest</t>
  </si>
  <si>
    <t>dopravní obslužnost, čekárna</t>
  </si>
  <si>
    <t>členský příspěvek VAK</t>
  </si>
  <si>
    <t>kanalizace PD, vpustě odp.vod</t>
  </si>
  <si>
    <t>příspěvek na školu</t>
  </si>
  <si>
    <t>knihovna</t>
  </si>
  <si>
    <t>kronika</t>
  </si>
  <si>
    <t>oprava kříže</t>
  </si>
  <si>
    <t>rozhlas</t>
  </si>
  <si>
    <t>činnost na kulturák</t>
  </si>
  <si>
    <t>kulturní akce</t>
  </si>
  <si>
    <t>víceúčel.areál</t>
  </si>
  <si>
    <t>příspěvky zájmovým sdružením</t>
  </si>
  <si>
    <t>bytovka</t>
  </si>
  <si>
    <t>veřejné osvětlení</t>
  </si>
  <si>
    <t>pohřebnictví</t>
  </si>
  <si>
    <t>změna územního plánu</t>
  </si>
  <si>
    <t>nájem pozemku, daňě</t>
  </si>
  <si>
    <t>péče o vzhled obcí a veřejnou zeleň</t>
  </si>
  <si>
    <t>pečovatelská služba</t>
  </si>
  <si>
    <t>ochrana obyv.,varování</t>
  </si>
  <si>
    <t>hasiči</t>
  </si>
  <si>
    <t>zastupitelstvo obce</t>
  </si>
  <si>
    <t>činnost místní správy</t>
  </si>
  <si>
    <t>bankovní služby</t>
  </si>
  <si>
    <t>pojištění majetku a osob</t>
  </si>
  <si>
    <t>vratka na volby</t>
  </si>
  <si>
    <t>výdaje celkem</t>
  </si>
  <si>
    <t>zveřejněno 30.11.2016</t>
  </si>
  <si>
    <t>sejmuto   16.12.2016</t>
  </si>
  <si>
    <t xml:space="preserve">Návrh rozpočtu na rok 2017 </t>
  </si>
  <si>
    <t>daňové příjmy celkem</t>
  </si>
  <si>
    <t>financování</t>
  </si>
  <si>
    <t>sběrný dvůr</t>
  </si>
  <si>
    <t>komunální odpad</t>
  </si>
  <si>
    <t>biodpad,kompostéry</t>
  </si>
  <si>
    <t>ostatní tělovýchovná činnost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</si>
</sst>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0" fillId="0" borderId="1" xfId="0" applyFill="1" applyBorder="1"/>
    <xf numFmtId="0" fontId="0" fillId="0" borderId="1" xfId="0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0"/>
  <sheetViews>
    <sheetView tabSelected="1" workbookViewId="0">
      <selection activeCell="D57" sqref="D57"/>
    </sheetView>
  </sheetViews>
  <sheetFormatPr defaultRowHeight="15" x14ac:dyDescent="0.25"/>
  <cols>
    <col min="3" max="3" width="33.5703125" customWidth="1"/>
    <col min="4" max="4" width="10.42578125" customWidth="1"/>
  </cols>
  <sheetData>
    <row r="2" spans="1:4" x14ac:dyDescent="0.25">
      <c r="A2" s="1" t="s">
        <v>53</v>
      </c>
    </row>
    <row r="3" spans="1:4" x14ac:dyDescent="0.25">
      <c r="A3" s="2" t="s">
        <v>0</v>
      </c>
      <c r="B3" s="3"/>
      <c r="C3" s="3"/>
      <c r="D3" s="3"/>
    </row>
    <row r="4" spans="1:4" x14ac:dyDescent="0.25">
      <c r="A4" s="3" t="s">
        <v>1</v>
      </c>
      <c r="B4" s="3" t="s">
        <v>2</v>
      </c>
      <c r="C4" s="3" t="s">
        <v>3</v>
      </c>
      <c r="D4" s="4" t="s">
        <v>4</v>
      </c>
    </row>
    <row r="5" spans="1:4" x14ac:dyDescent="0.25">
      <c r="A5" s="3"/>
      <c r="B5" s="3"/>
      <c r="C5" s="3" t="s">
        <v>5</v>
      </c>
      <c r="D5" s="5">
        <v>4361000</v>
      </c>
    </row>
    <row r="6" spans="1:4" x14ac:dyDescent="0.25">
      <c r="A6" s="3"/>
      <c r="B6" s="4">
        <v>1340</v>
      </c>
      <c r="C6" s="3" t="s">
        <v>6</v>
      </c>
      <c r="D6" s="5">
        <v>225000</v>
      </c>
    </row>
    <row r="7" spans="1:4" x14ac:dyDescent="0.25">
      <c r="A7" s="3"/>
      <c r="B7" s="4">
        <v>1341</v>
      </c>
      <c r="C7" s="3" t="s">
        <v>7</v>
      </c>
      <c r="D7" s="5">
        <v>4400</v>
      </c>
    </row>
    <row r="8" spans="1:4" x14ac:dyDescent="0.25">
      <c r="A8" s="3"/>
      <c r="B8" s="4">
        <v>1361</v>
      </c>
      <c r="C8" s="3" t="s">
        <v>8</v>
      </c>
      <c r="D8" s="5">
        <v>2500</v>
      </c>
    </row>
    <row r="9" spans="1:4" x14ac:dyDescent="0.25">
      <c r="A9" s="3"/>
      <c r="B9" s="4">
        <v>4112</v>
      </c>
      <c r="C9" s="3" t="s">
        <v>9</v>
      </c>
      <c r="D9" s="5">
        <v>75600</v>
      </c>
    </row>
    <row r="10" spans="1:4" x14ac:dyDescent="0.25">
      <c r="A10" s="3"/>
      <c r="B10" s="4" t="s">
        <v>10</v>
      </c>
      <c r="C10" s="3" t="s">
        <v>54</v>
      </c>
      <c r="D10" s="5">
        <f>SUM(D5:D9)</f>
        <v>4668500</v>
      </c>
    </row>
    <row r="11" spans="1:4" x14ac:dyDescent="0.25">
      <c r="A11" s="3"/>
      <c r="B11" s="3"/>
      <c r="C11" s="3"/>
      <c r="D11" s="5"/>
    </row>
    <row r="12" spans="1:4" x14ac:dyDescent="0.25">
      <c r="A12" s="4">
        <v>1032</v>
      </c>
      <c r="B12" s="3"/>
      <c r="C12" s="3" t="s">
        <v>11</v>
      </c>
      <c r="D12" s="5">
        <v>414000</v>
      </c>
    </row>
    <row r="13" spans="1:4" x14ac:dyDescent="0.25">
      <c r="A13" s="4">
        <v>3341</v>
      </c>
      <c r="B13" s="3"/>
      <c r="C13" s="3" t="s">
        <v>12</v>
      </c>
      <c r="D13" s="5">
        <v>500</v>
      </c>
    </row>
    <row r="14" spans="1:4" x14ac:dyDescent="0.25">
      <c r="A14" s="4">
        <v>3392</v>
      </c>
      <c r="B14" s="3"/>
      <c r="C14" s="3" t="s">
        <v>13</v>
      </c>
      <c r="D14" s="5">
        <v>5000</v>
      </c>
    </row>
    <row r="15" spans="1:4" x14ac:dyDescent="0.25">
      <c r="A15" s="4">
        <v>3412</v>
      </c>
      <c r="B15" s="3"/>
      <c r="C15" s="3" t="s">
        <v>14</v>
      </c>
      <c r="D15" s="5">
        <v>3000</v>
      </c>
    </row>
    <row r="16" spans="1:4" x14ac:dyDescent="0.25">
      <c r="A16" s="4">
        <v>3612</v>
      </c>
      <c r="B16" s="3"/>
      <c r="C16" s="3" t="s">
        <v>15</v>
      </c>
      <c r="D16" s="5">
        <v>33000</v>
      </c>
    </row>
    <row r="17" spans="1:4" x14ac:dyDescent="0.25">
      <c r="A17" s="4">
        <v>3639</v>
      </c>
      <c r="B17" s="3"/>
      <c r="C17" s="3" t="s">
        <v>16</v>
      </c>
      <c r="D17" s="5">
        <v>116500</v>
      </c>
    </row>
    <row r="18" spans="1:4" x14ac:dyDescent="0.25">
      <c r="A18" s="4">
        <v>5512</v>
      </c>
      <c r="B18" s="3"/>
      <c r="C18" s="3" t="s">
        <v>17</v>
      </c>
      <c r="D18" s="5">
        <v>14000</v>
      </c>
    </row>
    <row r="19" spans="1:4" x14ac:dyDescent="0.25">
      <c r="A19" s="3" t="s">
        <v>10</v>
      </c>
      <c r="B19" s="3"/>
      <c r="C19" s="3" t="s">
        <v>18</v>
      </c>
      <c r="D19" s="5">
        <f>D12+D13+D14+D15+D16+D17+D18</f>
        <v>586000</v>
      </c>
    </row>
    <row r="20" spans="1:4" x14ac:dyDescent="0.25">
      <c r="A20" s="3"/>
      <c r="B20" s="3"/>
      <c r="C20" s="6" t="s">
        <v>19</v>
      </c>
      <c r="D20" s="7">
        <f>SUM(D10+D19)</f>
        <v>5254500</v>
      </c>
    </row>
    <row r="21" spans="1:4" x14ac:dyDescent="0.25">
      <c r="A21" s="3"/>
      <c r="B21" s="3"/>
      <c r="C21" s="3"/>
      <c r="D21" s="5"/>
    </row>
    <row r="22" spans="1:4" x14ac:dyDescent="0.25">
      <c r="A22" s="2" t="s">
        <v>20</v>
      </c>
      <c r="B22" s="3"/>
      <c r="C22" s="3"/>
      <c r="D22" s="5"/>
    </row>
    <row r="23" spans="1:4" x14ac:dyDescent="0.25">
      <c r="A23" s="4">
        <v>1032</v>
      </c>
      <c r="B23" s="3"/>
      <c r="C23" s="3" t="s">
        <v>21</v>
      </c>
      <c r="D23" s="5">
        <v>334000</v>
      </c>
    </row>
    <row r="24" spans="1:4" x14ac:dyDescent="0.25">
      <c r="A24" s="4">
        <v>1036</v>
      </c>
      <c r="B24" s="3"/>
      <c r="C24" s="3" t="s">
        <v>22</v>
      </c>
      <c r="D24" s="5">
        <v>10000</v>
      </c>
    </row>
    <row r="25" spans="1:4" x14ac:dyDescent="0.25">
      <c r="A25" s="4">
        <v>1037</v>
      </c>
      <c r="B25" s="3"/>
      <c r="C25" s="3" t="s">
        <v>35</v>
      </c>
      <c r="D25" s="5">
        <v>15000</v>
      </c>
    </row>
    <row r="26" spans="1:4" x14ac:dyDescent="0.25">
      <c r="A26" s="4">
        <v>2212</v>
      </c>
      <c r="B26" s="3"/>
      <c r="C26" s="3" t="s">
        <v>23</v>
      </c>
      <c r="D26" s="5">
        <v>1610000</v>
      </c>
    </row>
    <row r="27" spans="1:4" x14ac:dyDescent="0.25">
      <c r="A27" s="4">
        <v>2221</v>
      </c>
      <c r="B27" s="3"/>
      <c r="C27" s="3" t="s">
        <v>24</v>
      </c>
      <c r="D27" s="5">
        <v>40000</v>
      </c>
    </row>
    <row r="28" spans="1:4" x14ac:dyDescent="0.25">
      <c r="A28" s="4">
        <v>2310</v>
      </c>
      <c r="B28" s="3"/>
      <c r="C28" s="3" t="s">
        <v>25</v>
      </c>
      <c r="D28" s="5">
        <v>4500</v>
      </c>
    </row>
    <row r="29" spans="1:4" x14ac:dyDescent="0.25">
      <c r="A29" s="4">
        <v>2321</v>
      </c>
      <c r="B29" s="3"/>
      <c r="C29" s="3" t="s">
        <v>26</v>
      </c>
      <c r="D29" s="5">
        <v>270000</v>
      </c>
    </row>
    <row r="30" spans="1:4" x14ac:dyDescent="0.25">
      <c r="A30" s="4">
        <v>3113</v>
      </c>
      <c r="B30" s="3"/>
      <c r="C30" s="3" t="s">
        <v>27</v>
      </c>
      <c r="D30" s="5">
        <v>10000</v>
      </c>
    </row>
    <row r="31" spans="1:4" x14ac:dyDescent="0.25">
      <c r="A31" s="4">
        <v>3314</v>
      </c>
      <c r="B31" s="3"/>
      <c r="C31" s="3" t="s">
        <v>28</v>
      </c>
      <c r="D31" s="5">
        <v>3000</v>
      </c>
    </row>
    <row r="32" spans="1:4" x14ac:dyDescent="0.25">
      <c r="A32" s="4">
        <v>3319</v>
      </c>
      <c r="B32" s="3"/>
      <c r="C32" s="3" t="s">
        <v>29</v>
      </c>
      <c r="D32" s="5">
        <v>4000</v>
      </c>
    </row>
    <row r="33" spans="1:4" x14ac:dyDescent="0.25">
      <c r="A33" s="4">
        <v>3322</v>
      </c>
      <c r="B33" s="3"/>
      <c r="C33" s="3" t="s">
        <v>30</v>
      </c>
      <c r="D33" s="5">
        <v>60000</v>
      </c>
    </row>
    <row r="34" spans="1:4" x14ac:dyDescent="0.25">
      <c r="A34" s="4">
        <v>3341</v>
      </c>
      <c r="B34" s="3"/>
      <c r="C34" s="3" t="s">
        <v>31</v>
      </c>
      <c r="D34" s="5">
        <v>200000</v>
      </c>
    </row>
    <row r="35" spans="1:4" x14ac:dyDescent="0.25">
      <c r="A35" s="4">
        <v>3392</v>
      </c>
      <c r="B35" s="3"/>
      <c r="C35" s="3" t="s">
        <v>32</v>
      </c>
      <c r="D35" s="5">
        <v>456000</v>
      </c>
    </row>
    <row r="36" spans="1:4" x14ac:dyDescent="0.25">
      <c r="A36" s="4">
        <v>3399</v>
      </c>
      <c r="B36" s="3"/>
      <c r="C36" s="3" t="s">
        <v>33</v>
      </c>
      <c r="D36" s="5">
        <v>41000</v>
      </c>
    </row>
    <row r="37" spans="1:4" x14ac:dyDescent="0.25">
      <c r="A37" s="4">
        <v>3419</v>
      </c>
      <c r="B37" s="3"/>
      <c r="C37" s="3" t="s">
        <v>59</v>
      </c>
      <c r="D37" s="5">
        <v>100000</v>
      </c>
    </row>
    <row r="38" spans="1:4" x14ac:dyDescent="0.25">
      <c r="A38" s="4">
        <v>3412</v>
      </c>
      <c r="B38" s="3"/>
      <c r="C38" s="3" t="s">
        <v>34</v>
      </c>
      <c r="D38" s="5">
        <v>48500</v>
      </c>
    </row>
    <row r="39" spans="1:4" x14ac:dyDescent="0.25">
      <c r="A39" s="4">
        <v>3612</v>
      </c>
      <c r="B39" s="3"/>
      <c r="C39" s="3" t="s">
        <v>36</v>
      </c>
      <c r="D39" s="5">
        <v>100000</v>
      </c>
    </row>
    <row r="40" spans="1:4" x14ac:dyDescent="0.25">
      <c r="A40" s="4">
        <v>3631</v>
      </c>
      <c r="B40" s="3"/>
      <c r="C40" s="3" t="s">
        <v>37</v>
      </c>
      <c r="D40" s="5">
        <v>124000</v>
      </c>
    </row>
    <row r="41" spans="1:4" x14ac:dyDescent="0.25">
      <c r="A41" s="4">
        <v>3632</v>
      </c>
      <c r="B41" s="3"/>
      <c r="C41" s="3" t="s">
        <v>38</v>
      </c>
      <c r="D41" s="5">
        <v>7000</v>
      </c>
    </row>
    <row r="42" spans="1:4" x14ac:dyDescent="0.25">
      <c r="A42" s="4">
        <v>3635</v>
      </c>
      <c r="B42" s="3"/>
      <c r="C42" s="3" t="s">
        <v>39</v>
      </c>
      <c r="D42" s="5">
        <v>75000</v>
      </c>
    </row>
    <row r="43" spans="1:4" x14ac:dyDescent="0.25">
      <c r="A43" s="4">
        <v>3639</v>
      </c>
      <c r="B43" s="3"/>
      <c r="C43" s="3" t="s">
        <v>40</v>
      </c>
      <c r="D43" s="5">
        <v>9300</v>
      </c>
    </row>
    <row r="44" spans="1:4" x14ac:dyDescent="0.25">
      <c r="A44" s="4">
        <v>3722</v>
      </c>
      <c r="B44" s="3"/>
      <c r="C44" s="3" t="s">
        <v>57</v>
      </c>
      <c r="D44" s="5">
        <v>232000</v>
      </c>
    </row>
    <row r="45" spans="1:4" x14ac:dyDescent="0.25">
      <c r="A45" s="4">
        <v>3723</v>
      </c>
      <c r="B45" s="3"/>
      <c r="C45" s="3" t="s">
        <v>56</v>
      </c>
      <c r="D45" s="5">
        <v>16000</v>
      </c>
    </row>
    <row r="46" spans="1:4" x14ac:dyDescent="0.25">
      <c r="A46" s="4">
        <v>3726</v>
      </c>
      <c r="B46" s="3"/>
      <c r="C46" s="3" t="s">
        <v>58</v>
      </c>
      <c r="D46" s="5">
        <v>115000</v>
      </c>
    </row>
    <row r="47" spans="1:4" x14ac:dyDescent="0.25">
      <c r="A47" s="4">
        <v>3745</v>
      </c>
      <c r="B47" s="3"/>
      <c r="C47" s="3" t="s">
        <v>41</v>
      </c>
      <c r="D47" s="5">
        <v>314000</v>
      </c>
    </row>
    <row r="48" spans="1:4" x14ac:dyDescent="0.25">
      <c r="A48" s="4">
        <v>4199</v>
      </c>
      <c r="B48" s="3"/>
      <c r="C48" s="3" t="s">
        <v>42</v>
      </c>
      <c r="D48" s="5">
        <v>20000</v>
      </c>
    </row>
    <row r="49" spans="1:4" x14ac:dyDescent="0.25">
      <c r="A49" s="4">
        <v>5212</v>
      </c>
      <c r="B49" s="3"/>
      <c r="C49" s="3" t="s">
        <v>43</v>
      </c>
      <c r="D49" s="5">
        <v>1000</v>
      </c>
    </row>
    <row r="50" spans="1:4" x14ac:dyDescent="0.25">
      <c r="A50" s="4">
        <v>5512</v>
      </c>
      <c r="B50" s="3"/>
      <c r="C50" s="3" t="s">
        <v>44</v>
      </c>
      <c r="D50" s="5">
        <v>91500</v>
      </c>
    </row>
    <row r="51" spans="1:4" x14ac:dyDescent="0.25">
      <c r="A51" s="4">
        <v>6112</v>
      </c>
      <c r="B51" s="3"/>
      <c r="C51" s="3" t="s">
        <v>45</v>
      </c>
      <c r="D51" s="5">
        <v>319000</v>
      </c>
    </row>
    <row r="52" spans="1:4" x14ac:dyDescent="0.25">
      <c r="A52" s="4">
        <v>6171</v>
      </c>
      <c r="B52" s="3"/>
      <c r="C52" s="3" t="s">
        <v>46</v>
      </c>
      <c r="D52" s="5">
        <v>458900</v>
      </c>
    </row>
    <row r="53" spans="1:4" x14ac:dyDescent="0.25">
      <c r="A53" s="4">
        <v>6310</v>
      </c>
      <c r="B53" s="3"/>
      <c r="C53" s="3" t="s">
        <v>47</v>
      </c>
      <c r="D53" s="5">
        <v>7500</v>
      </c>
    </row>
    <row r="54" spans="1:4" x14ac:dyDescent="0.25">
      <c r="A54" s="4">
        <v>6320</v>
      </c>
      <c r="B54" s="3"/>
      <c r="C54" s="3" t="s">
        <v>48</v>
      </c>
      <c r="D54" s="5">
        <v>18500</v>
      </c>
    </row>
    <row r="55" spans="1:4" x14ac:dyDescent="0.25">
      <c r="A55" s="4">
        <v>6402</v>
      </c>
      <c r="B55" s="3"/>
      <c r="C55" s="3" t="s">
        <v>49</v>
      </c>
      <c r="D55" s="5">
        <v>8500</v>
      </c>
    </row>
    <row r="56" spans="1:4" x14ac:dyDescent="0.25">
      <c r="A56" s="4"/>
      <c r="B56" s="3"/>
      <c r="C56" s="6" t="s">
        <v>50</v>
      </c>
      <c r="D56" s="7">
        <f>SUM(D23:D55)</f>
        <v>5123200</v>
      </c>
    </row>
    <row r="57" spans="1:4" x14ac:dyDescent="0.25">
      <c r="A57" s="3"/>
      <c r="B57" s="3">
        <v>8115</v>
      </c>
      <c r="C57" s="10" t="s">
        <v>55</v>
      </c>
      <c r="D57" s="11">
        <v>131300</v>
      </c>
    </row>
    <row r="58" spans="1:4" x14ac:dyDescent="0.25">
      <c r="C58" s="8"/>
      <c r="D58" s="9"/>
    </row>
    <row r="59" spans="1:4" x14ac:dyDescent="0.25">
      <c r="C59" t="s">
        <v>51</v>
      </c>
    </row>
    <row r="60" spans="1:4" x14ac:dyDescent="0.25">
      <c r="C60" t="s">
        <v>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2016-11-30T12:11:14Z</dcterms:modified>
</cp:coreProperties>
</file>